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I222"/>
  <c r="I233" s="1"/>
  <c r="H222"/>
  <c r="G222"/>
  <c r="F222"/>
  <c r="B214"/>
  <c r="A214"/>
  <c r="L213"/>
  <c r="J213"/>
  <c r="I213"/>
  <c r="H213"/>
  <c r="G213"/>
  <c r="F213"/>
  <c r="B204"/>
  <c r="A204"/>
  <c r="L203"/>
  <c r="J203"/>
  <c r="I203"/>
  <c r="H203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H233" l="1"/>
  <c r="J233"/>
  <c r="H214"/>
  <c r="I214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L234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I176" l="1"/>
  <c r="G157"/>
  <c r="G138"/>
  <c r="J62"/>
  <c r="I62"/>
  <c r="I43"/>
  <c r="F24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J234" l="1"/>
  <c r="G234"/>
  <c r="H234"/>
  <c r="F234"/>
  <c r="I234"/>
</calcChain>
</file>

<file path=xl/sharedStrings.xml><?xml version="1.0" encoding="utf-8"?>
<sst xmlns="http://schemas.openxmlformats.org/spreadsheetml/2006/main" count="291" uniqueCount="73">
  <si>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</si>
  <si>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</si>
  <si>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</si>
  <si>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</si>
  <si>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</si>
  <si>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</si>
  <si>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</si>
  <si>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</si>
  <si>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</si>
  <si>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</si>
  <si>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</si>
  <si>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</si>
  <si>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</si>
  <si>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</si>
  <si>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</si>
  <si>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</si>
  <si>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</si>
  <si>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</si>
  <si>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</si>
  <si>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</si>
  <si>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</si>
  <si>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</si>
  <si>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</si>
  <si>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</si>
  <si>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</si>
  <si>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</si>
  <si>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</si>
  <si>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</si>
  <si>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</si>
  <si>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</si>
  <si>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</si>
  <si>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</si>
  <si>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</si>
  <si>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</si>
  <si>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</si>
  <si>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</si>
  <si>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</si>
  <si>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</si>
  <si>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</si>
  <si>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</si>
  <si>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Салатгреева Д.А</t>
  </si>
  <si>
    <t>МКОУ "Госталинская ООШ"</t>
  </si>
  <si>
    <t>суп с изделиями макаронными</t>
  </si>
  <si>
    <t>курица тушенная в соусе</t>
  </si>
  <si>
    <t>каша гречневая рассыпчатая</t>
  </si>
  <si>
    <t>кисель</t>
  </si>
  <si>
    <t>хлеб пшеничный</t>
  </si>
  <si>
    <t>яблоки</t>
  </si>
  <si>
    <t>суп гороховый</t>
  </si>
  <si>
    <t>жаркое по домашнему</t>
  </si>
  <si>
    <t>компот из смеси сухофруктов</t>
  </si>
  <si>
    <t>борщ</t>
  </si>
  <si>
    <t>котлеты из говядины</t>
  </si>
  <si>
    <t>макароны отварные с маслом</t>
  </si>
  <si>
    <t>фрукы</t>
  </si>
  <si>
    <t>суп фасолевый с овощами</t>
  </si>
  <si>
    <t>рыба притушенная с овощами</t>
  </si>
  <si>
    <t>пюре картофельное</t>
  </si>
  <si>
    <t>компот из плодов свежих (яблок)</t>
  </si>
  <si>
    <t>салат из капусты с горошком</t>
  </si>
  <si>
    <t>суп перловый</t>
  </si>
  <si>
    <t>плов с говядиной</t>
  </si>
  <si>
    <t>суп рисовый</t>
  </si>
  <si>
    <t>макароны отварные</t>
  </si>
  <si>
    <t>суп чечевичный с овощами</t>
  </si>
  <si>
    <t>каша пшеничная рассыпчатая</t>
  </si>
  <si>
    <t>компот из плодов свежих яблок</t>
  </si>
  <si>
    <t>щи из капусты свежей с картофелью</t>
  </si>
  <si>
    <t>рассольник</t>
  </si>
  <si>
    <t xml:space="preserve">рыба запеченная пюре </t>
  </si>
  <si>
    <t>компот из сухофруктов</t>
  </si>
  <si>
    <t>гуляш из говядины</t>
  </si>
  <si>
    <t xml:space="preserve">суп рисовый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</si>
</sst>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I231" sqref="I23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41</v>
      </c>
      <c r="D1" s="53"/>
      <c r="E1" s="53"/>
      <c r="F1" s="12" t="s">
        <v>16</v>
      </c>
      <c r="G1" s="2" t="s">
        <v>17</v>
      </c>
      <c r="H1" s="58" t="s">
        <v>39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8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60" t="s">
        <v>42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  <c r="L15" s="43"/>
    </row>
    <row r="16" spans="1:12" ht="14.4">
      <c r="A16" s="23"/>
      <c r="B16" s="15"/>
      <c r="C16" s="11"/>
      <c r="D16" s="7" t="s">
        <v>28</v>
      </c>
      <c r="E16" s="60" t="s">
        <v>43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/>
    </row>
    <row r="17" spans="1:12" ht="14.4">
      <c r="A17" s="23"/>
      <c r="B17" s="15"/>
      <c r="C17" s="11"/>
      <c r="D17" s="7" t="s">
        <v>29</v>
      </c>
      <c r="E17" s="60" t="s">
        <v>44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/>
    </row>
    <row r="18" spans="1:12" ht="14.4">
      <c r="A18" s="23"/>
      <c r="B18" s="15"/>
      <c r="C18" s="11"/>
      <c r="D18" s="7" t="s">
        <v>30</v>
      </c>
      <c r="E18" s="60" t="s">
        <v>45</v>
      </c>
      <c r="F18" s="43">
        <v>200</v>
      </c>
      <c r="G18" s="43"/>
      <c r="H18" s="43"/>
      <c r="I18" s="43">
        <v>24</v>
      </c>
      <c r="J18" s="43">
        <v>103</v>
      </c>
      <c r="K18" s="44">
        <v>242</v>
      </c>
      <c r="L18" s="43"/>
    </row>
    <row r="19" spans="1:12" ht="14.4">
      <c r="A19" s="23"/>
      <c r="B19" s="15"/>
      <c r="C19" s="11"/>
      <c r="D19" s="7" t="s">
        <v>31</v>
      </c>
      <c r="E19" s="60" t="s">
        <v>46</v>
      </c>
      <c r="F19" s="43">
        <v>100</v>
      </c>
      <c r="G19" s="43">
        <v>4</v>
      </c>
      <c r="H19" s="43">
        <v>1</v>
      </c>
      <c r="I19" s="43">
        <v>48</v>
      </c>
      <c r="J19" s="43">
        <v>266</v>
      </c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1" t="s">
        <v>24</v>
      </c>
      <c r="E21" s="60" t="s">
        <v>47</v>
      </c>
      <c r="F21" s="43">
        <v>100</v>
      </c>
      <c r="G21" s="43"/>
      <c r="H21" s="43"/>
      <c r="I21" s="43">
        <v>10</v>
      </c>
      <c r="J21" s="43">
        <v>47</v>
      </c>
      <c r="K21" s="44">
        <v>231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30</v>
      </c>
      <c r="H23" s="19">
        <f t="shared" si="2"/>
        <v>27</v>
      </c>
      <c r="I23" s="19">
        <f t="shared" si="2"/>
        <v>151</v>
      </c>
      <c r="J23" s="19">
        <f t="shared" si="2"/>
        <v>949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890</v>
      </c>
      <c r="G24" s="32">
        <f t="shared" ref="G24:J24" si="4">G13+G23</f>
        <v>30</v>
      </c>
      <c r="H24" s="32">
        <f t="shared" si="4"/>
        <v>27</v>
      </c>
      <c r="I24" s="32">
        <f t="shared" si="4"/>
        <v>151</v>
      </c>
      <c r="J24" s="32">
        <f t="shared" si="4"/>
        <v>949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60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  <c r="L34" s="43"/>
    </row>
    <row r="35" spans="1:12" ht="14.4">
      <c r="A35" s="14"/>
      <c r="B35" s="15"/>
      <c r="C35" s="11"/>
      <c r="D35" s="7" t="s">
        <v>28</v>
      </c>
      <c r="E35" s="60" t="s">
        <v>49</v>
      </c>
      <c r="F35" s="43">
        <v>170</v>
      </c>
      <c r="G35" s="43">
        <v>19</v>
      </c>
      <c r="H35" s="43">
        <v>19</v>
      </c>
      <c r="I35" s="43">
        <v>20</v>
      </c>
      <c r="J35" s="43">
        <v>330</v>
      </c>
      <c r="K35" s="44">
        <v>174</v>
      </c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60" t="s">
        <v>50</v>
      </c>
      <c r="F37" s="43">
        <v>200</v>
      </c>
      <c r="G37" s="43">
        <v>1</v>
      </c>
      <c r="H37" s="43">
        <v>2</v>
      </c>
      <c r="I37" s="43">
        <v>31</v>
      </c>
      <c r="J37" s="43">
        <v>130</v>
      </c>
      <c r="K37" s="44">
        <v>241</v>
      </c>
      <c r="L37" s="43"/>
    </row>
    <row r="38" spans="1:12" ht="14.4">
      <c r="A38" s="14"/>
      <c r="B38" s="15"/>
      <c r="C38" s="11"/>
      <c r="D38" s="7" t="s">
        <v>31</v>
      </c>
      <c r="E38" s="60" t="s">
        <v>46</v>
      </c>
      <c r="F38" s="43">
        <v>100</v>
      </c>
      <c r="G38" s="43">
        <v>8</v>
      </c>
      <c r="H38" s="43"/>
      <c r="I38" s="43">
        <v>48</v>
      </c>
      <c r="J38" s="43">
        <v>266</v>
      </c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1" t="s">
        <v>24</v>
      </c>
      <c r="E40" s="60" t="s">
        <v>47</v>
      </c>
      <c r="F40" s="43">
        <v>100</v>
      </c>
      <c r="G40" s="43"/>
      <c r="H40" s="43"/>
      <c r="I40" s="43">
        <v>10</v>
      </c>
      <c r="J40" s="43">
        <v>47</v>
      </c>
      <c r="K40" s="44">
        <v>231</v>
      </c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33</v>
      </c>
      <c r="H42" s="19">
        <f t="shared" ref="H42" si="11">SUM(H33:H41)</f>
        <v>24</v>
      </c>
      <c r="I42" s="19">
        <f t="shared" ref="I42" si="12">SUM(I33:I41)</f>
        <v>131</v>
      </c>
      <c r="J42" s="19">
        <f t="shared" ref="J42:L42" si="13">SUM(J33:J41)</f>
        <v>904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820</v>
      </c>
      <c r="G43" s="32">
        <f t="shared" ref="G43" si="14">G32+G42</f>
        <v>33</v>
      </c>
      <c r="H43" s="32">
        <f t="shared" ref="H43" si="15">H32+H42</f>
        <v>24</v>
      </c>
      <c r="I43" s="32">
        <f t="shared" ref="I43" si="16">I32+I42</f>
        <v>131</v>
      </c>
      <c r="J43" s="32">
        <f t="shared" ref="J43:L43" si="17">J32+J42</f>
        <v>904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60" t="s">
        <v>51</v>
      </c>
      <c r="F53" s="43">
        <v>250</v>
      </c>
      <c r="G53" s="43">
        <v>2</v>
      </c>
      <c r="H53" s="43">
        <v>4</v>
      </c>
      <c r="I53" s="43">
        <v>12</v>
      </c>
      <c r="J53" s="43">
        <v>110</v>
      </c>
      <c r="K53" s="44">
        <v>201</v>
      </c>
      <c r="L53" s="43"/>
    </row>
    <row r="54" spans="1:12" ht="14.4">
      <c r="A54" s="23"/>
      <c r="B54" s="15"/>
      <c r="C54" s="11"/>
      <c r="D54" s="7" t="s">
        <v>28</v>
      </c>
      <c r="E54" s="60" t="s">
        <v>52</v>
      </c>
      <c r="F54" s="43">
        <v>90</v>
      </c>
      <c r="G54" s="43">
        <v>14</v>
      </c>
      <c r="H54" s="43">
        <v>11</v>
      </c>
      <c r="I54" s="43">
        <v>14</v>
      </c>
      <c r="J54" s="43">
        <v>209</v>
      </c>
      <c r="K54" s="44">
        <v>182</v>
      </c>
      <c r="L54" s="43"/>
    </row>
    <row r="55" spans="1:12" ht="14.4">
      <c r="A55" s="23"/>
      <c r="B55" s="15"/>
      <c r="C55" s="11"/>
      <c r="D55" s="7" t="s">
        <v>29</v>
      </c>
      <c r="E55" s="60" t="s">
        <v>53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/>
    </row>
    <row r="56" spans="1:12" ht="14.4">
      <c r="A56" s="23"/>
      <c r="B56" s="15"/>
      <c r="C56" s="11"/>
      <c r="D56" s="7" t="s">
        <v>30</v>
      </c>
      <c r="E56" s="60" t="s">
        <v>50</v>
      </c>
      <c r="F56" s="43">
        <v>200</v>
      </c>
      <c r="G56" s="43">
        <v>1</v>
      </c>
      <c r="H56" s="43"/>
      <c r="I56" s="43">
        <v>31</v>
      </c>
      <c r="J56" s="43">
        <v>130</v>
      </c>
      <c r="K56" s="44">
        <v>241</v>
      </c>
      <c r="L56" s="43"/>
    </row>
    <row r="57" spans="1:12" ht="14.4">
      <c r="A57" s="23"/>
      <c r="B57" s="15"/>
      <c r="C57" s="11"/>
      <c r="D57" s="7" t="s">
        <v>31</v>
      </c>
      <c r="E57" s="60" t="s">
        <v>46</v>
      </c>
      <c r="F57" s="43">
        <v>100</v>
      </c>
      <c r="G57" s="43">
        <v>5</v>
      </c>
      <c r="H57" s="43">
        <v>9</v>
      </c>
      <c r="I57" s="43">
        <v>30</v>
      </c>
      <c r="J57" s="43">
        <v>266</v>
      </c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1" t="s">
        <v>54</v>
      </c>
      <c r="E59" s="60" t="s">
        <v>47</v>
      </c>
      <c r="F59" s="43">
        <v>100</v>
      </c>
      <c r="G59" s="43"/>
      <c r="H59" s="43"/>
      <c r="I59" s="43">
        <v>10</v>
      </c>
      <c r="J59" s="43">
        <v>47</v>
      </c>
      <c r="K59" s="44">
        <v>231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25</v>
      </c>
      <c r="H61" s="19">
        <f t="shared" ref="H61" si="23">SUM(H52:H60)</f>
        <v>26</v>
      </c>
      <c r="I61" s="19">
        <f t="shared" ref="I61" si="24">SUM(I52:I60)</f>
        <v>117</v>
      </c>
      <c r="J61" s="19">
        <f t="shared" ref="J61:L61" si="25">SUM(J52:J60)</f>
        <v>880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890</v>
      </c>
      <c r="G62" s="32">
        <f t="shared" ref="G62" si="26">G51+G61</f>
        <v>25</v>
      </c>
      <c r="H62" s="32">
        <f t="shared" ref="H62" si="27">H51+H61</f>
        <v>26</v>
      </c>
      <c r="I62" s="32">
        <f t="shared" ref="I62" si="28">I51+I61</f>
        <v>117</v>
      </c>
      <c r="J62" s="32">
        <f t="shared" ref="J62:L62" si="29">J51+J61</f>
        <v>880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59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>
        <v>35</v>
      </c>
      <c r="L71" s="43"/>
    </row>
    <row r="72" spans="1:12" ht="14.4">
      <c r="A72" s="23"/>
      <c r="B72" s="15"/>
      <c r="C72" s="11"/>
      <c r="D72" s="7" t="s">
        <v>27</v>
      </c>
      <c r="E72" s="60" t="s">
        <v>55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75</v>
      </c>
      <c r="L72" s="43"/>
    </row>
    <row r="73" spans="1:12" ht="14.4">
      <c r="A73" s="23"/>
      <c r="B73" s="15"/>
      <c r="C73" s="11"/>
      <c r="D73" s="7" t="s">
        <v>28</v>
      </c>
      <c r="E73" s="60" t="s">
        <v>56</v>
      </c>
      <c r="F73" s="43">
        <v>100</v>
      </c>
      <c r="G73" s="43">
        <v>23</v>
      </c>
      <c r="H73" s="43">
        <v>6</v>
      </c>
      <c r="I73" s="43">
        <v>5</v>
      </c>
      <c r="J73" s="43">
        <v>255</v>
      </c>
      <c r="K73" s="44">
        <v>157</v>
      </c>
      <c r="L73" s="43"/>
    </row>
    <row r="74" spans="1:12" ht="14.4">
      <c r="A74" s="23"/>
      <c r="B74" s="15"/>
      <c r="C74" s="11"/>
      <c r="D74" s="7" t="s">
        <v>29</v>
      </c>
      <c r="E74" s="60" t="s">
        <v>57</v>
      </c>
      <c r="F74" s="43">
        <v>150</v>
      </c>
      <c r="G74" s="43">
        <v>3</v>
      </c>
      <c r="H74" s="43">
        <v>4</v>
      </c>
      <c r="I74" s="43">
        <v>22</v>
      </c>
      <c r="J74" s="43">
        <v>173</v>
      </c>
      <c r="K74" s="44">
        <v>91</v>
      </c>
      <c r="L74" s="43"/>
    </row>
    <row r="75" spans="1:12" ht="14.4">
      <c r="A75" s="23"/>
      <c r="B75" s="15"/>
      <c r="C75" s="11"/>
      <c r="D75" s="7" t="s">
        <v>30</v>
      </c>
      <c r="E75" s="60" t="s">
        <v>58</v>
      </c>
      <c r="F75" s="43">
        <v>200</v>
      </c>
      <c r="G75" s="43"/>
      <c r="H75" s="43"/>
      <c r="I75" s="43">
        <v>28</v>
      </c>
      <c r="J75" s="43">
        <v>114</v>
      </c>
      <c r="K75" s="44">
        <v>236</v>
      </c>
      <c r="L75" s="43"/>
    </row>
    <row r="76" spans="1:12" ht="14.4">
      <c r="A76" s="23"/>
      <c r="B76" s="15"/>
      <c r="C76" s="11"/>
      <c r="D76" s="7" t="s">
        <v>31</v>
      </c>
      <c r="E76" s="60" t="s">
        <v>46</v>
      </c>
      <c r="F76" s="43">
        <v>100</v>
      </c>
      <c r="G76" s="43">
        <v>8</v>
      </c>
      <c r="H76" s="43">
        <v>2</v>
      </c>
      <c r="I76" s="43">
        <v>48</v>
      </c>
      <c r="J76" s="43">
        <v>266</v>
      </c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37</v>
      </c>
      <c r="H80" s="19">
        <f t="shared" ref="H80" si="35">SUM(H71:H79)</f>
        <v>20</v>
      </c>
      <c r="I80" s="19">
        <f t="shared" ref="I80" si="36">SUM(I71:I79)</f>
        <v>113</v>
      </c>
      <c r="J80" s="19">
        <f t="shared" ref="J80:L80" si="37">SUM(J71:J79)</f>
        <v>995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860</v>
      </c>
      <c r="G81" s="32">
        <f t="shared" ref="G81" si="38">G70+G80</f>
        <v>37</v>
      </c>
      <c r="H81" s="32">
        <f t="shared" ref="H81" si="39">H70+H80</f>
        <v>20</v>
      </c>
      <c r="I81" s="32">
        <f t="shared" ref="I81" si="40">I70+I80</f>
        <v>113</v>
      </c>
      <c r="J81" s="32">
        <f t="shared" ref="J81:L81" si="41">J70+J80</f>
        <v>995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60" t="s">
        <v>60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/>
    </row>
    <row r="92" spans="1:12" ht="14.4">
      <c r="A92" s="23"/>
      <c r="B92" s="15"/>
      <c r="C92" s="11"/>
      <c r="D92" s="7" t="s">
        <v>28</v>
      </c>
      <c r="E92" s="60" t="s">
        <v>61</v>
      </c>
      <c r="F92" s="43">
        <v>150</v>
      </c>
      <c r="G92" s="43">
        <v>18</v>
      </c>
      <c r="H92" s="43">
        <v>18</v>
      </c>
      <c r="I92" s="43">
        <v>24</v>
      </c>
      <c r="J92" s="43">
        <v>337</v>
      </c>
      <c r="K92" s="44">
        <v>179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60" t="s">
        <v>50</v>
      </c>
      <c r="F94" s="43">
        <v>200</v>
      </c>
      <c r="G94" s="43">
        <v>1</v>
      </c>
      <c r="H94" s="43">
        <v>2</v>
      </c>
      <c r="I94" s="43">
        <v>31</v>
      </c>
      <c r="J94" s="43">
        <v>130</v>
      </c>
      <c r="K94" s="44">
        <v>241</v>
      </c>
      <c r="L94" s="43"/>
    </row>
    <row r="95" spans="1:12" ht="14.4">
      <c r="A95" s="23"/>
      <c r="B95" s="15"/>
      <c r="C95" s="11"/>
      <c r="D95" s="7" t="s">
        <v>31</v>
      </c>
      <c r="E95" s="60" t="s">
        <v>46</v>
      </c>
      <c r="F95" s="43">
        <v>100</v>
      </c>
      <c r="G95" s="43">
        <v>8</v>
      </c>
      <c r="H95" s="43"/>
      <c r="I95" s="43">
        <v>48</v>
      </c>
      <c r="J95" s="43">
        <v>266</v>
      </c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29</v>
      </c>
      <c r="H99" s="19">
        <f t="shared" ref="H99" si="47">SUM(H90:H98)</f>
        <v>25</v>
      </c>
      <c r="I99" s="19">
        <f t="shared" ref="I99" si="48">SUM(I90:I98)</f>
        <v>113</v>
      </c>
      <c r="J99" s="19">
        <f t="shared" ref="J99:L99" si="49">SUM(J90:J98)</f>
        <v>854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700</v>
      </c>
      <c r="G100" s="32">
        <f t="shared" ref="G100" si="50">G89+G99</f>
        <v>29</v>
      </c>
      <c r="H100" s="32">
        <f t="shared" ref="H100" si="51">H89+H99</f>
        <v>25</v>
      </c>
      <c r="I100" s="32">
        <f t="shared" ref="I100" si="52">I89+I99</f>
        <v>113</v>
      </c>
      <c r="J100" s="32">
        <f t="shared" ref="J100:L100" si="53">J89+J99</f>
        <v>854</v>
      </c>
      <c r="K100" s="32"/>
      <c r="L100" s="32">
        <f t="shared" si="53"/>
        <v>0</v>
      </c>
    </row>
    <row r="101" spans="1:12" ht="14.4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60" t="s">
        <v>62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/>
    </row>
    <row r="111" spans="1:12" ht="14.4">
      <c r="A111" s="23"/>
      <c r="B111" s="15"/>
      <c r="C111" s="11"/>
      <c r="D111" s="7" t="s">
        <v>28</v>
      </c>
      <c r="E111" s="60" t="s">
        <v>43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/>
    </row>
    <row r="112" spans="1:12" ht="14.4">
      <c r="A112" s="23"/>
      <c r="B112" s="15"/>
      <c r="C112" s="11"/>
      <c r="D112" s="7" t="s">
        <v>29</v>
      </c>
      <c r="E112" s="60" t="s">
        <v>63</v>
      </c>
      <c r="F112" s="43">
        <v>150</v>
      </c>
      <c r="G112" s="43">
        <v>5</v>
      </c>
      <c r="H112" s="43">
        <v>9</v>
      </c>
      <c r="I112" s="43">
        <v>30</v>
      </c>
      <c r="J112" s="43">
        <v>213</v>
      </c>
      <c r="K112" s="44">
        <v>137</v>
      </c>
      <c r="L112" s="43"/>
    </row>
    <row r="113" spans="1:12" ht="14.4">
      <c r="A113" s="23"/>
      <c r="B113" s="15"/>
      <c r="C113" s="11"/>
      <c r="D113" s="7" t="s">
        <v>30</v>
      </c>
      <c r="E113" s="60" t="s">
        <v>50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/>
    </row>
    <row r="114" spans="1:12" ht="14.4">
      <c r="A114" s="23"/>
      <c r="B114" s="15"/>
      <c r="C114" s="11"/>
      <c r="D114" s="7" t="s">
        <v>31</v>
      </c>
      <c r="E114" s="60" t="s">
        <v>46</v>
      </c>
      <c r="F114" s="43">
        <v>100</v>
      </c>
      <c r="G114" s="43">
        <v>8</v>
      </c>
      <c r="H114" s="43">
        <v>2</v>
      </c>
      <c r="I114" s="43">
        <v>48</v>
      </c>
      <c r="J114" s="43">
        <v>266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1" t="s">
        <v>24</v>
      </c>
      <c r="E116" s="60" t="s">
        <v>47</v>
      </c>
      <c r="F116" s="43">
        <v>100</v>
      </c>
      <c r="G116" s="43"/>
      <c r="H116" s="43"/>
      <c r="I116" s="43">
        <v>10</v>
      </c>
      <c r="J116" s="43">
        <v>47</v>
      </c>
      <c r="K116" s="44">
        <v>231</v>
      </c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33</v>
      </c>
      <c r="H118" s="19">
        <f t="shared" si="56"/>
        <v>35</v>
      </c>
      <c r="I118" s="19">
        <f t="shared" si="56"/>
        <v>138</v>
      </c>
      <c r="J118" s="19">
        <f t="shared" si="56"/>
        <v>964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890</v>
      </c>
      <c r="G119" s="32">
        <f t="shared" ref="G119:J119" si="58">G108+G118</f>
        <v>33</v>
      </c>
      <c r="H119" s="32">
        <f t="shared" si="58"/>
        <v>35</v>
      </c>
      <c r="I119" s="32">
        <f t="shared" si="58"/>
        <v>138</v>
      </c>
      <c r="J119" s="32">
        <f t="shared" si="58"/>
        <v>964</v>
      </c>
      <c r="K119" s="32"/>
      <c r="L119" s="32">
        <f t="shared" ref="L119" si="59">L108+L118</f>
        <v>0</v>
      </c>
    </row>
    <row r="120" spans="1:12" ht="14.4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60" t="s">
        <v>59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35</v>
      </c>
      <c r="L128" s="43"/>
    </row>
    <row r="129" spans="1:12" ht="14.4">
      <c r="A129" s="14"/>
      <c r="B129" s="15"/>
      <c r="C129" s="11"/>
      <c r="D129" s="7" t="s">
        <v>27</v>
      </c>
      <c r="E129" s="60" t="s">
        <v>64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>
        <v>78</v>
      </c>
      <c r="L129" s="43"/>
    </row>
    <row r="130" spans="1:12" ht="14.4">
      <c r="A130" s="14"/>
      <c r="B130" s="15"/>
      <c r="C130" s="11"/>
      <c r="D130" s="7" t="s">
        <v>28</v>
      </c>
      <c r="E130" s="60" t="s">
        <v>52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/>
    </row>
    <row r="131" spans="1:12" ht="14.4">
      <c r="A131" s="14"/>
      <c r="B131" s="15"/>
      <c r="C131" s="11"/>
      <c r="D131" s="7" t="s">
        <v>29</v>
      </c>
      <c r="E131" s="60" t="s">
        <v>65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114</v>
      </c>
      <c r="L131" s="43"/>
    </row>
    <row r="132" spans="1:12" ht="14.4">
      <c r="A132" s="14"/>
      <c r="B132" s="15"/>
      <c r="C132" s="11"/>
      <c r="D132" s="7" t="s">
        <v>30</v>
      </c>
      <c r="E132" s="60" t="s">
        <v>66</v>
      </c>
      <c r="F132" s="43">
        <v>200</v>
      </c>
      <c r="G132" s="43"/>
      <c r="H132" s="43"/>
      <c r="I132" s="43">
        <v>28</v>
      </c>
      <c r="J132" s="43">
        <v>114</v>
      </c>
      <c r="K132" s="44">
        <v>236</v>
      </c>
      <c r="L132" s="43"/>
    </row>
    <row r="133" spans="1:12" ht="14.4">
      <c r="A133" s="14"/>
      <c r="B133" s="15"/>
      <c r="C133" s="11"/>
      <c r="D133" s="7" t="s">
        <v>31</v>
      </c>
      <c r="E133" s="60" t="s">
        <v>46</v>
      </c>
      <c r="F133" s="43">
        <v>100</v>
      </c>
      <c r="G133" s="43">
        <v>8</v>
      </c>
      <c r="H133" s="43">
        <v>2</v>
      </c>
      <c r="I133" s="43">
        <v>48</v>
      </c>
      <c r="J133" s="43">
        <v>266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2">SUM(G128:G136)</f>
        <v>31</v>
      </c>
      <c r="H137" s="19">
        <f t="shared" si="62"/>
        <v>27</v>
      </c>
      <c r="I137" s="19">
        <f t="shared" si="62"/>
        <v>125</v>
      </c>
      <c r="J137" s="19">
        <f t="shared" si="62"/>
        <v>988</v>
      </c>
      <c r="K137" s="25"/>
      <c r="L137" s="19">
        <f t="shared" ref="L137" si="63">SUM(L128:L136)</f>
        <v>0</v>
      </c>
    </row>
    <row r="138" spans="1:12" ht="14.4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850</v>
      </c>
      <c r="G138" s="32">
        <f t="shared" ref="G138" si="64">G127+G137</f>
        <v>31</v>
      </c>
      <c r="H138" s="32">
        <f t="shared" ref="H138" si="65">H127+H137</f>
        <v>27</v>
      </c>
      <c r="I138" s="32">
        <f t="shared" ref="I138" si="66">I127+I137</f>
        <v>125</v>
      </c>
      <c r="J138" s="32">
        <f t="shared" ref="J138:L138" si="67">J127+J137</f>
        <v>988</v>
      </c>
      <c r="K138" s="32"/>
      <c r="L138" s="32">
        <f t="shared" si="67"/>
        <v>0</v>
      </c>
    </row>
    <row r="139" spans="1:12" ht="14.4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60" t="s">
        <v>67</v>
      </c>
      <c r="F148" s="43">
        <v>250</v>
      </c>
      <c r="G148" s="43">
        <v>2</v>
      </c>
      <c r="H148" s="43">
        <v>4</v>
      </c>
      <c r="I148" s="43">
        <v>8</v>
      </c>
      <c r="J148" s="43">
        <v>85</v>
      </c>
      <c r="K148" s="44">
        <v>66</v>
      </c>
      <c r="L148" s="43"/>
    </row>
    <row r="149" spans="1:12" ht="14.4">
      <c r="A149" s="23"/>
      <c r="B149" s="15"/>
      <c r="C149" s="11"/>
      <c r="D149" s="7" t="s">
        <v>28</v>
      </c>
      <c r="E149" s="60" t="s">
        <v>61</v>
      </c>
      <c r="F149" s="43">
        <v>150</v>
      </c>
      <c r="G149" s="43">
        <v>18</v>
      </c>
      <c r="H149" s="43">
        <v>18</v>
      </c>
      <c r="I149" s="43">
        <v>24</v>
      </c>
      <c r="J149" s="43">
        <v>337</v>
      </c>
      <c r="K149" s="44">
        <v>179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60" t="s">
        <v>50</v>
      </c>
      <c r="F151" s="43">
        <v>200</v>
      </c>
      <c r="G151" s="43">
        <v>1</v>
      </c>
      <c r="H151" s="43"/>
      <c r="I151" s="43">
        <v>31</v>
      </c>
      <c r="J151" s="43">
        <v>13</v>
      </c>
      <c r="K151" s="44">
        <v>241</v>
      </c>
      <c r="L151" s="43"/>
    </row>
    <row r="152" spans="1:12" ht="14.4">
      <c r="A152" s="23"/>
      <c r="B152" s="15"/>
      <c r="C152" s="11"/>
      <c r="D152" s="7" t="s">
        <v>31</v>
      </c>
      <c r="E152" s="60" t="s">
        <v>46</v>
      </c>
      <c r="F152" s="43">
        <v>100</v>
      </c>
      <c r="G152" s="43">
        <v>8</v>
      </c>
      <c r="H152" s="43">
        <v>2</v>
      </c>
      <c r="I152" s="43">
        <v>48</v>
      </c>
      <c r="J152" s="43">
        <v>266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1" t="s">
        <v>24</v>
      </c>
      <c r="E154" s="60" t="s">
        <v>47</v>
      </c>
      <c r="F154" s="43">
        <v>100</v>
      </c>
      <c r="G154" s="43"/>
      <c r="H154" s="43"/>
      <c r="I154" s="43">
        <v>10</v>
      </c>
      <c r="J154" s="43">
        <v>47</v>
      </c>
      <c r="K154" s="44">
        <v>231</v>
      </c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0">SUM(G147:G155)</f>
        <v>29</v>
      </c>
      <c r="H156" s="19">
        <f t="shared" si="70"/>
        <v>24</v>
      </c>
      <c r="I156" s="19">
        <f t="shared" si="70"/>
        <v>121</v>
      </c>
      <c r="J156" s="19">
        <f t="shared" si="70"/>
        <v>748</v>
      </c>
      <c r="K156" s="25"/>
      <c r="L156" s="19">
        <f t="shared" ref="L156" si="71">SUM(L147:L155)</f>
        <v>0</v>
      </c>
    </row>
    <row r="157" spans="1:12" ht="14.4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800</v>
      </c>
      <c r="G157" s="32">
        <f t="shared" ref="G157" si="72">G146+G156</f>
        <v>29</v>
      </c>
      <c r="H157" s="32">
        <f t="shared" ref="H157" si="73">H146+H156</f>
        <v>24</v>
      </c>
      <c r="I157" s="32">
        <f t="shared" ref="I157" si="74">I146+I156</f>
        <v>121</v>
      </c>
      <c r="J157" s="32">
        <f t="shared" ref="J157:L157" si="75">J146+J156</f>
        <v>748</v>
      </c>
      <c r="K157" s="32"/>
      <c r="L157" s="32">
        <f t="shared" si="75"/>
        <v>0</v>
      </c>
    </row>
    <row r="158" spans="1:12" ht="14.4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60" t="s">
        <v>59</v>
      </c>
      <c r="F166" s="43">
        <v>60</v>
      </c>
      <c r="G166" s="43">
        <v>1</v>
      </c>
      <c r="H166" s="43">
        <v>5</v>
      </c>
      <c r="I166" s="43">
        <v>5</v>
      </c>
      <c r="J166" s="43">
        <v>52</v>
      </c>
      <c r="K166" s="44">
        <v>35</v>
      </c>
      <c r="L166" s="43"/>
    </row>
    <row r="167" spans="1:12" ht="14.4">
      <c r="A167" s="23"/>
      <c r="B167" s="15"/>
      <c r="C167" s="11"/>
      <c r="D167" s="7" t="s">
        <v>27</v>
      </c>
      <c r="E167" s="60" t="s">
        <v>68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/>
    </row>
    <row r="168" spans="1:12" ht="14.4">
      <c r="A168" s="23"/>
      <c r="B168" s="15"/>
      <c r="C168" s="11"/>
      <c r="D168" s="7" t="s">
        <v>28</v>
      </c>
      <c r="E168" s="60" t="s">
        <v>69</v>
      </c>
      <c r="F168" s="43">
        <v>90</v>
      </c>
      <c r="G168" s="43">
        <v>17</v>
      </c>
      <c r="H168" s="43">
        <v>4</v>
      </c>
      <c r="I168" s="43">
        <v>3</v>
      </c>
      <c r="J168" s="43">
        <v>123</v>
      </c>
      <c r="K168" s="44">
        <v>160</v>
      </c>
      <c r="L168" s="43"/>
    </row>
    <row r="169" spans="1:12" ht="14.4">
      <c r="A169" s="23"/>
      <c r="B169" s="15"/>
      <c r="C169" s="11"/>
      <c r="D169" s="7" t="s">
        <v>29</v>
      </c>
      <c r="E169" s="60" t="s">
        <v>57</v>
      </c>
      <c r="F169" s="43">
        <v>150</v>
      </c>
      <c r="G169" s="43">
        <v>3</v>
      </c>
      <c r="H169" s="43">
        <v>4</v>
      </c>
      <c r="I169" s="43">
        <v>22</v>
      </c>
      <c r="J169" s="43">
        <v>173</v>
      </c>
      <c r="K169" s="44">
        <v>91</v>
      </c>
      <c r="L169" s="43"/>
    </row>
    <row r="170" spans="1:12" ht="14.4">
      <c r="A170" s="23"/>
      <c r="B170" s="15"/>
      <c r="C170" s="11"/>
      <c r="D170" s="7" t="s">
        <v>30</v>
      </c>
      <c r="E170" s="60" t="s">
        <v>70</v>
      </c>
      <c r="F170" s="43">
        <v>200</v>
      </c>
      <c r="G170" s="43">
        <v>1</v>
      </c>
      <c r="H170" s="43"/>
      <c r="I170" s="43">
        <v>31</v>
      </c>
      <c r="J170" s="43">
        <v>130</v>
      </c>
      <c r="K170" s="44">
        <v>241</v>
      </c>
      <c r="L170" s="43"/>
    </row>
    <row r="171" spans="1:12" ht="14.4">
      <c r="A171" s="23"/>
      <c r="B171" s="15"/>
      <c r="C171" s="11"/>
      <c r="D171" s="7" t="s">
        <v>31</v>
      </c>
      <c r="E171" s="60" t="s">
        <v>46</v>
      </c>
      <c r="F171" s="43">
        <v>100</v>
      </c>
      <c r="G171" s="43">
        <v>8</v>
      </c>
      <c r="H171" s="43">
        <v>2</v>
      </c>
      <c r="I171" s="43">
        <v>48</v>
      </c>
      <c r="J171" s="43">
        <v>266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8">SUM(G166:G174)</f>
        <v>32</v>
      </c>
      <c r="H175" s="19">
        <f t="shared" si="78"/>
        <v>20</v>
      </c>
      <c r="I175" s="19">
        <f t="shared" si="78"/>
        <v>119</v>
      </c>
      <c r="J175" s="19">
        <f t="shared" si="78"/>
        <v>865</v>
      </c>
      <c r="K175" s="25"/>
      <c r="L175" s="19">
        <f t="shared" ref="L175" si="79">SUM(L166:L174)</f>
        <v>0</v>
      </c>
    </row>
    <row r="176" spans="1:12" ht="14.4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850</v>
      </c>
      <c r="G176" s="32">
        <f t="shared" ref="G176" si="80">G165+G175</f>
        <v>32</v>
      </c>
      <c r="H176" s="32">
        <f t="shared" ref="H176" si="81">H165+H175</f>
        <v>20</v>
      </c>
      <c r="I176" s="32">
        <f t="shared" ref="I176" si="82">I165+I175</f>
        <v>119</v>
      </c>
      <c r="J176" s="32">
        <f t="shared" ref="J176:L176" si="83">J165+J175</f>
        <v>865</v>
      </c>
      <c r="K176" s="32"/>
      <c r="L176" s="32">
        <f t="shared" si="83"/>
        <v>0</v>
      </c>
    </row>
    <row r="177" spans="1:12" ht="14.4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60" t="s">
        <v>48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/>
    </row>
    <row r="187" spans="1:12" ht="14.4">
      <c r="A187" s="23"/>
      <c r="B187" s="15"/>
      <c r="C187" s="11"/>
      <c r="D187" s="7" t="s">
        <v>28</v>
      </c>
      <c r="E187" s="60" t="s">
        <v>71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/>
    </row>
    <row r="188" spans="1:12" ht="14.4">
      <c r="A188" s="23"/>
      <c r="B188" s="15"/>
      <c r="C188" s="11"/>
      <c r="D188" s="7" t="s">
        <v>29</v>
      </c>
      <c r="E188" s="60" t="s">
        <v>44</v>
      </c>
      <c r="F188" s="43">
        <v>150</v>
      </c>
      <c r="G188" s="43">
        <v>9</v>
      </c>
      <c r="H188" s="43">
        <v>6</v>
      </c>
      <c r="I188" s="43">
        <v>39</v>
      </c>
      <c r="J188" s="43">
        <v>243</v>
      </c>
      <c r="K188" s="44">
        <v>114</v>
      </c>
      <c r="L188" s="43"/>
    </row>
    <row r="189" spans="1:12" ht="14.4">
      <c r="A189" s="23"/>
      <c r="B189" s="15"/>
      <c r="C189" s="11"/>
      <c r="D189" s="7" t="s">
        <v>30</v>
      </c>
      <c r="E189" s="60" t="s">
        <v>50</v>
      </c>
      <c r="F189" s="43">
        <v>200</v>
      </c>
      <c r="G189" s="43">
        <v>1</v>
      </c>
      <c r="H189" s="43"/>
      <c r="I189" s="43">
        <v>31</v>
      </c>
      <c r="J189" s="43">
        <v>130</v>
      </c>
      <c r="K189" s="44">
        <v>241</v>
      </c>
      <c r="L189" s="43"/>
    </row>
    <row r="190" spans="1:12" ht="14.4">
      <c r="A190" s="23"/>
      <c r="B190" s="15"/>
      <c r="C190" s="11"/>
      <c r="D190" s="7" t="s">
        <v>31</v>
      </c>
      <c r="E190" s="60" t="s">
        <v>46</v>
      </c>
      <c r="F190" s="43">
        <v>100</v>
      </c>
      <c r="G190" s="43">
        <v>8</v>
      </c>
      <c r="H190" s="43">
        <v>2</v>
      </c>
      <c r="I190" s="43">
        <v>48</v>
      </c>
      <c r="J190" s="43">
        <v>266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6">SUM(G185:G193)</f>
        <v>37</v>
      </c>
      <c r="H194" s="19">
        <f t="shared" si="86"/>
        <v>25</v>
      </c>
      <c r="I194" s="19">
        <f t="shared" si="86"/>
        <v>142</v>
      </c>
      <c r="J194" s="19">
        <f t="shared" si="86"/>
        <v>960</v>
      </c>
      <c r="K194" s="25"/>
      <c r="L194" s="19">
        <f t="shared" ref="L194" si="87">SUM(L185:L193)</f>
        <v>0</v>
      </c>
    </row>
    <row r="195" spans="1:12" ht="15" thickBot="1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790</v>
      </c>
      <c r="G195" s="32">
        <f t="shared" ref="G195" si="88">G184+G194</f>
        <v>37</v>
      </c>
      <c r="H195" s="32">
        <f t="shared" ref="H195" si="89">H184+H194</f>
        <v>25</v>
      </c>
      <c r="I195" s="32">
        <f t="shared" ref="I195" si="90">I184+I194</f>
        <v>142</v>
      </c>
      <c r="J195" s="32">
        <f t="shared" ref="J195:L195" si="91">J184+J194</f>
        <v>960</v>
      </c>
      <c r="K195" s="32"/>
      <c r="L195" s="32">
        <f t="shared" si="91"/>
        <v>0</v>
      </c>
    </row>
    <row r="196" spans="1:12" ht="14.4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60" t="s">
        <v>59</v>
      </c>
      <c r="F204" s="43">
        <v>60</v>
      </c>
      <c r="G204" s="43">
        <v>1</v>
      </c>
      <c r="H204" s="43">
        <v>5</v>
      </c>
      <c r="I204" s="43">
        <v>5</v>
      </c>
      <c r="J204" s="43">
        <v>52</v>
      </c>
      <c r="K204" s="44">
        <v>35</v>
      </c>
      <c r="L204" s="43"/>
    </row>
    <row r="205" spans="1:12" ht="14.4">
      <c r="A205" s="23"/>
      <c r="B205" s="15"/>
      <c r="C205" s="11"/>
      <c r="D205" s="7" t="s">
        <v>27</v>
      </c>
      <c r="E205" s="60" t="s">
        <v>55</v>
      </c>
      <c r="F205" s="43">
        <v>250</v>
      </c>
      <c r="G205" s="43">
        <v>2</v>
      </c>
      <c r="H205" s="43">
        <v>3</v>
      </c>
      <c r="I205" s="43">
        <v>5</v>
      </c>
      <c r="J205" s="43">
        <v>135</v>
      </c>
      <c r="K205" s="44">
        <v>75</v>
      </c>
      <c r="L205" s="43"/>
    </row>
    <row r="206" spans="1:12" ht="14.4">
      <c r="A206" s="23"/>
      <c r="B206" s="15"/>
      <c r="C206" s="11"/>
      <c r="D206" s="7" t="s">
        <v>28</v>
      </c>
      <c r="E206" s="60" t="s">
        <v>61</v>
      </c>
      <c r="F206" s="43">
        <v>150</v>
      </c>
      <c r="G206" s="43">
        <v>18</v>
      </c>
      <c r="H206" s="43">
        <v>18</v>
      </c>
      <c r="I206" s="43">
        <v>24</v>
      </c>
      <c r="J206" s="43">
        <v>337</v>
      </c>
      <c r="K206" s="44">
        <v>179</v>
      </c>
      <c r="L206" s="43"/>
    </row>
    <row r="207" spans="1:12" ht="14.4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30</v>
      </c>
      <c r="E208" s="60" t="s">
        <v>45</v>
      </c>
      <c r="F208" s="43">
        <v>200</v>
      </c>
      <c r="G208" s="43"/>
      <c r="H208" s="43"/>
      <c r="I208" s="43">
        <v>24</v>
      </c>
      <c r="J208" s="43">
        <v>103</v>
      </c>
      <c r="K208" s="44">
        <v>242</v>
      </c>
      <c r="L208" s="43"/>
    </row>
    <row r="209" spans="1:12" ht="14.4">
      <c r="A209" s="23"/>
      <c r="B209" s="15"/>
      <c r="C209" s="11"/>
      <c r="D209" s="7" t="s">
        <v>31</v>
      </c>
      <c r="E209" s="60" t="s">
        <v>46</v>
      </c>
      <c r="F209" s="43">
        <v>100</v>
      </c>
      <c r="G209" s="43">
        <v>8</v>
      </c>
      <c r="H209" s="43">
        <v>2</v>
      </c>
      <c r="I209" s="43">
        <v>48</v>
      </c>
      <c r="J209" s="43">
        <v>266</v>
      </c>
      <c r="K209" s="44"/>
      <c r="L209" s="43"/>
    </row>
    <row r="210" spans="1:12" ht="14.4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4">SUM(G204:G212)</f>
        <v>29</v>
      </c>
      <c r="H213" s="19">
        <f t="shared" si="94"/>
        <v>28</v>
      </c>
      <c r="I213" s="19">
        <f t="shared" si="94"/>
        <v>106</v>
      </c>
      <c r="J213" s="19">
        <f t="shared" si="94"/>
        <v>893</v>
      </c>
      <c r="K213" s="25"/>
      <c r="L213" s="19">
        <f t="shared" ref="L213" si="95">SUM(L204:L212)</f>
        <v>0</v>
      </c>
    </row>
    <row r="214" spans="1:12" ht="15" thickBot="1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760</v>
      </c>
      <c r="G214" s="32">
        <f t="shared" ref="G214:J214" si="96">G203+G213</f>
        <v>29</v>
      </c>
      <c r="H214" s="32">
        <f t="shared" si="96"/>
        <v>28</v>
      </c>
      <c r="I214" s="32">
        <f t="shared" si="96"/>
        <v>106</v>
      </c>
      <c r="J214" s="32">
        <f t="shared" si="96"/>
        <v>893</v>
      </c>
      <c r="K214" s="32"/>
      <c r="L214" s="32">
        <f t="shared" ref="L214" si="97">L203+L213</f>
        <v>0</v>
      </c>
    </row>
    <row r="215" spans="1:12" ht="14.4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27</v>
      </c>
      <c r="E224" s="60" t="s">
        <v>72</v>
      </c>
      <c r="F224" s="43">
        <v>250</v>
      </c>
      <c r="G224" s="43">
        <v>5</v>
      </c>
      <c r="H224" s="43">
        <v>7</v>
      </c>
      <c r="I224" s="43">
        <v>12</v>
      </c>
      <c r="J224" s="43">
        <v>140</v>
      </c>
      <c r="K224" s="44">
        <v>78</v>
      </c>
      <c r="L224" s="43"/>
    </row>
    <row r="225" spans="1:12" ht="14.4">
      <c r="A225" s="23"/>
      <c r="B225" s="15"/>
      <c r="C225" s="11"/>
      <c r="D225" s="7" t="s">
        <v>28</v>
      </c>
      <c r="E225" s="60" t="s">
        <v>52</v>
      </c>
      <c r="F225" s="43">
        <v>90</v>
      </c>
      <c r="G225" s="43">
        <v>14</v>
      </c>
      <c r="H225" s="43">
        <v>11</v>
      </c>
      <c r="I225" s="43">
        <v>14</v>
      </c>
      <c r="J225" s="43">
        <v>209</v>
      </c>
      <c r="K225" s="44">
        <v>182</v>
      </c>
      <c r="L225" s="43"/>
    </row>
    <row r="226" spans="1:12" ht="14.4">
      <c r="A226" s="23"/>
      <c r="B226" s="15"/>
      <c r="C226" s="11"/>
      <c r="D226" s="7" t="s">
        <v>29</v>
      </c>
      <c r="E226" s="60" t="s">
        <v>63</v>
      </c>
      <c r="F226" s="43">
        <v>150</v>
      </c>
      <c r="G226" s="43">
        <v>5</v>
      </c>
      <c r="H226" s="43">
        <v>9</v>
      </c>
      <c r="I226" s="43">
        <v>30</v>
      </c>
      <c r="J226" s="43">
        <v>213</v>
      </c>
      <c r="K226" s="44">
        <v>137</v>
      </c>
      <c r="L226" s="43"/>
    </row>
    <row r="227" spans="1:12" ht="14.4">
      <c r="A227" s="23"/>
      <c r="B227" s="15"/>
      <c r="C227" s="11"/>
      <c r="D227" s="7" t="s">
        <v>30</v>
      </c>
      <c r="E227" s="60" t="s">
        <v>50</v>
      </c>
      <c r="F227" s="43">
        <v>200</v>
      </c>
      <c r="G227" s="43">
        <v>1</v>
      </c>
      <c r="H227" s="43"/>
      <c r="I227" s="43">
        <v>31</v>
      </c>
      <c r="J227" s="43">
        <v>130</v>
      </c>
      <c r="K227" s="44">
        <v>241</v>
      </c>
      <c r="L227" s="43"/>
    </row>
    <row r="228" spans="1:12" ht="14.4">
      <c r="A228" s="23"/>
      <c r="B228" s="15"/>
      <c r="C228" s="11"/>
      <c r="D228" s="7" t="s">
        <v>31</v>
      </c>
      <c r="E228" s="60" t="s">
        <v>46</v>
      </c>
      <c r="F228" s="43">
        <v>100</v>
      </c>
      <c r="G228" s="43">
        <v>8</v>
      </c>
      <c r="H228" s="43">
        <v>2</v>
      </c>
      <c r="I228" s="43">
        <v>48</v>
      </c>
      <c r="J228" s="43">
        <v>266</v>
      </c>
      <c r="K228" s="44"/>
      <c r="L228" s="43"/>
    </row>
    <row r="229" spans="1:12" ht="14.4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1" t="s">
        <v>24</v>
      </c>
      <c r="E230" s="60" t="s">
        <v>47</v>
      </c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33</v>
      </c>
      <c r="E232" s="9"/>
      <c r="F232" s="19">
        <f>SUM(F223:F231)</f>
        <v>790</v>
      </c>
      <c r="G232" s="19">
        <f t="shared" ref="G232:J232" si="100">SUM(G223:G231)</f>
        <v>33</v>
      </c>
      <c r="H232" s="19">
        <f t="shared" si="100"/>
        <v>29</v>
      </c>
      <c r="I232" s="19">
        <f t="shared" si="100"/>
        <v>135</v>
      </c>
      <c r="J232" s="19">
        <f t="shared" si="100"/>
        <v>958</v>
      </c>
      <c r="K232" s="25"/>
      <c r="L232" s="19">
        <f t="shared" ref="L232" si="101">SUM(L223:L231)</f>
        <v>0</v>
      </c>
    </row>
    <row r="233" spans="1:12" ht="15" thickBot="1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790</v>
      </c>
      <c r="G233" s="32">
        <f t="shared" ref="G233:J233" si="102">G222+G232</f>
        <v>33</v>
      </c>
      <c r="H233" s="32">
        <f t="shared" si="102"/>
        <v>29</v>
      </c>
      <c r="I233" s="32">
        <f t="shared" si="102"/>
        <v>135</v>
      </c>
      <c r="J233" s="32">
        <f t="shared" si="102"/>
        <v>958</v>
      </c>
      <c r="K233" s="32"/>
      <c r="L233" s="32">
        <f t="shared" ref="L233" si="103">L222+L232</f>
        <v>0</v>
      </c>
    </row>
    <row r="234" spans="1:12" ht="13.8" customHeight="1" thickBot="1">
      <c r="A234" s="27"/>
      <c r="B234" s="28"/>
      <c r="C234" s="55" t="s">
        <v>5</v>
      </c>
      <c r="D234" s="56"/>
      <c r="E234" s="57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824.16666666666663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31.5</v>
      </c>
      <c r="H234" s="34">
        <f t="shared" si="104"/>
        <v>25.833333333333332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125.91666666666667</v>
      </c>
      <c r="J234" s="34">
        <f t="shared" si="104"/>
        <v>913.16666666666663</v>
      </c>
      <c r="K234" s="34"/>
      <c r="L234" s="34" t="e">
        <f t="shared" si="104"/>
        <v>#DIV/0!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2025-01-12T19:19:40Z</dcterms:modified>
</cp:coreProperties>
</file>